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8" yWindow="-12" windowWidth="10236" windowHeight="8112"/>
  </bookViews>
  <sheets>
    <sheet name="Лист1" sheetId="1" r:id="rId1"/>
    <sheet name="Лист3" sheetId="3" r:id="rId2"/>
  </sheets>
  <calcPr calcId="145621"/>
</workbook>
</file>

<file path=xl/calcChain.xml><?xml version="1.0" encoding="utf-8"?>
<calcChain xmlns="http://schemas.openxmlformats.org/spreadsheetml/2006/main">
  <c r="L11" i="1" l="1"/>
  <c r="L10" i="1"/>
  <c r="L12" i="1" l="1"/>
  <c r="L13" i="1" s="1"/>
</calcChain>
</file>

<file path=xl/sharedStrings.xml><?xml version="1.0" encoding="utf-8"?>
<sst xmlns="http://schemas.openxmlformats.org/spreadsheetml/2006/main" count="41" uniqueCount="34">
  <si>
    <t>Ед.</t>
  </si>
  <si>
    <t>тарифа</t>
  </si>
  <si>
    <t>Средняя цена, руб.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</si>
  <si>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</si>
  <si>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</si>
  <si>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</si>
  <si>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</si>
  <si>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</si>
  <si>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</si>
  <si>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</si>
  <si>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</si>
  <si>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Заведующий по АХР</t>
  </si>
  <si>
    <r>
      <rPr>
        <sz val="12"/>
        <color rgb="FF000000"/>
        <rFont val="Times New Roman"/>
        <family val="1"/>
        <charset val="204"/>
      </rPr>
      <t>№ п/п</t>
    </r>
    <r>
      <rPr>
        <b/>
        <sz val="12"/>
        <color rgb="FF000000"/>
        <rFont val="Times New Roman"/>
        <family val="1"/>
        <charset val="204"/>
      </rPr>
      <t xml:space="preserve"> </t>
    </r>
  </si>
  <si>
    <t>Поставщик 2 :</t>
  </si>
  <si>
    <t>Метод обоснования начальной (максимальной) цены: метод сопоставления розничных цен.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</si>
  <si>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</si>
  <si>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 xml:space="preserve">3* </t>
  </si>
  <si>
    <t>2*</t>
  </si>
  <si>
    <t xml:space="preserve">1* </t>
  </si>
  <si>
    <t>Итого:</t>
  </si>
  <si>
    <t>шт</t>
  </si>
  <si>
    <t>Администрация</t>
  </si>
  <si>
    <t>Д.В. Питиримов</t>
  </si>
  <si>
    <r>
      <t>Светильник светодиодный внутреннего освещения 27.40.25.123-00000007 (аварийный светильник) «</t>
    </r>
    <r>
      <rPr>
        <b/>
        <sz val="12"/>
        <color rgb="FF000000"/>
        <rFont val="Times New Roman"/>
        <family val="1"/>
        <charset val="204"/>
      </rPr>
      <t>Выход вправо</t>
    </r>
    <r>
      <rPr>
        <sz val="12"/>
        <color rgb="FF000000"/>
        <rFont val="Times New Roman"/>
        <family val="1"/>
        <charset val="204"/>
      </rPr>
      <t xml:space="preserve">»
</t>
    </r>
  </si>
  <si>
    <t>от 23.04.2025 №23/04</t>
  </si>
  <si>
    <t>Итого: Начальная (максимальная) цена контракта: 53 278 (пятьдесят три тысячи двести семьдесят восемь) рублей 20 копеек</t>
  </si>
  <si>
    <t xml:space="preserve">Обоснование начальной (максимальной) цены  контракта на поставку  светильников  светодиодных внутреннего освещения </t>
  </si>
  <si>
    <t xml:space="preserve">                                                             Приложение №2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</si>
  <si>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к извещению об осуществлении закупки</t>
  </si>
  <si>
    <t>от 13.05.2025 №01-01-Вх-4197</t>
  </si>
  <si>
    <t>от  13.05.2025 № 01-01-Вх-4198</t>
  </si>
  <si>
    <r>
      <t>Светильник светодиодный внутреннего освещения 27.40.25.123-00000007 Аварийный светильник «</t>
    </r>
    <r>
      <rPr>
        <b/>
        <sz val="12"/>
        <color rgb="FF000000"/>
        <rFont val="Times New Roman"/>
        <family val="1"/>
        <charset val="204"/>
      </rPr>
      <t>Выход</t>
    </r>
    <r>
      <rPr>
        <sz val="12"/>
        <color rgb="FF000000"/>
        <rFont val="Times New Roman"/>
        <family val="1"/>
        <charset val="204"/>
      </rPr>
      <t>»</t>
    </r>
  </si>
  <si>
    <r>
      <t>Светильник светодиодный внутреннего освещения 27.40.25.123-00000007 Аварийный светильник «</t>
    </r>
    <r>
      <rPr>
        <b/>
        <sz val="12"/>
        <color rgb="FF000000"/>
        <rFont val="Times New Roman"/>
        <family val="1"/>
        <charset val="204"/>
      </rPr>
      <t>Выход влево</t>
    </r>
    <r>
      <rPr>
        <sz val="12"/>
        <color rgb="FF000000"/>
        <rFont val="Times New Roman"/>
        <family val="1"/>
        <charset val="204"/>
      </rPr>
      <t xml:space="preserve">»
</t>
    </r>
  </si>
  <si>
    <t xml:space="preserve">Обязательные характеристики: 
Вид светильника: Настенно-потолочный
Коррелированная цветовая температура, min: ≥ 6500 К 
Мощность ≤ 5 Вт Индекс цветопередачи: ≥ 70 и &lt; 80
Световой поток ≤ 1000 лм, 
Класс защиты от электрического тока: I
Коррелированная цветовая температура, max: ≤ 6500 К
Необязательные характеристики: 
Форма: Прямоугольная 
Длина светильника:  ≥ 300 и &lt; 500 мм
Ширина светильника: &lt; 50 мм
Высота светильника: ≥ 100 и &lt; 150 мм
Материал рассеивателя: Стекло
Материал корпуса светильника: Алюминий
Тип светильника: Линейный. 
 Дополнительные характеристики: 
Класс энергоэффективности : А+.
Цвет табло: зеленый.
 Напряжение - 220 В.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</si>
</sst>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Border="1"/>
    <xf numFmtId="0" fontId="2" fillId="0" borderId="0" xfId="0" applyFont="1"/>
    <xf numFmtId="0" fontId="1" fillId="0" borderId="0" xfId="0" applyFont="1" applyBorder="1"/>
    <xf numFmtId="0" fontId="5" fillId="0" borderId="0" xfId="0" applyFont="1" applyBorder="1"/>
    <xf numFmtId="0" fontId="5" fillId="0" borderId="0" xfId="0" applyFont="1"/>
    <xf numFmtId="0" fontId="1" fillId="0" borderId="0" xfId="0" applyFont="1"/>
    <xf numFmtId="2" fontId="5" fillId="0" borderId="0" xfId="0" applyNumberFormat="1" applyFont="1" applyFill="1" applyBorder="1"/>
    <xf numFmtId="2" fontId="5" fillId="0" borderId="0" xfId="0" applyNumberFormat="1" applyFont="1" applyFill="1"/>
    <xf numFmtId="0" fontId="7" fillId="0" borderId="0" xfId="0" applyFont="1" applyBorder="1" applyAlignment="1">
      <alignment vertical="center" wrapText="1"/>
    </xf>
    <xf numFmtId="0" fontId="5" fillId="0" borderId="0" xfId="0" applyFont="1" applyFill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3" fillId="0" borderId="0" xfId="0" quotePrefix="1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0" xfId="0" applyFont="1" applyAlignment="1">
      <alignment horizontal="left"/>
    </xf>
    <xf numFmtId="0" fontId="1" fillId="0" borderId="0" xfId="0" quotePrefix="1" applyFont="1" applyBorder="1" applyAlignment="1">
      <alignment horizontal="left" wrapText="1"/>
    </xf>
    <xf numFmtId="0" fontId="1" fillId="0" borderId="0" xfId="0" applyFont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tabSelected="1" zoomScale="90" zoomScaleNormal="90" workbookViewId="0">
      <selection activeCell="C12" sqref="C12:D12"/>
    </sheetView>
  </sheetViews>
  <sheetFormatPr defaultRowHeight="14.4" x14ac:dyDescent="0.3"/>
  <cols>
    <col min="1" max="1" width="4.44140625" customWidth="1"/>
    <col min="2" max="2" width="30.21875" customWidth="1"/>
    <col min="3" max="3" width="13" customWidth="1"/>
    <col min="4" max="4" width="33.6640625" customWidth="1"/>
    <col min="5" max="5" width="17.109375" customWidth="1"/>
    <col min="6" max="6" width="9.5546875" customWidth="1"/>
    <col min="7" max="7" width="11.5546875" customWidth="1"/>
    <col min="8" max="8" width="11.44140625" customWidth="1"/>
    <col min="9" max="9" width="10.5546875" customWidth="1"/>
    <col min="10" max="10" width="10.6640625" customWidth="1"/>
    <col min="11" max="11" width="10.33203125" customWidth="1"/>
    <col min="12" max="12" width="15.6640625" customWidth="1"/>
    <col min="13" max="13" width="16.5546875" style="1" customWidth="1"/>
    <col min="14" max="14" width="20.88671875" customWidth="1"/>
  </cols>
  <sheetData>
    <row r="1" spans="1:17" ht="16.2" customHeight="1" x14ac:dyDescent="0.3">
      <c r="I1" s="33" t="s">
        <v>27</v>
      </c>
      <c r="J1" s="33"/>
      <c r="K1" s="33"/>
      <c r="L1" s="33"/>
    </row>
    <row r="2" spans="1:17" ht="19.8" customHeight="1" x14ac:dyDescent="0.3">
      <c r="I2" s="32" t="s">
        <v>28</v>
      </c>
      <c r="J2" s="32"/>
      <c r="K2" s="32"/>
      <c r="L2" s="32"/>
    </row>
    <row r="3" spans="1:17" ht="24.6" customHeight="1" x14ac:dyDescent="0.3">
      <c r="I3" s="22"/>
      <c r="J3" s="22"/>
      <c r="K3" s="22"/>
      <c r="L3" s="22"/>
    </row>
    <row r="4" spans="1:17" ht="15.6" x14ac:dyDescent="0.3">
      <c r="A4" s="37" t="s">
        <v>26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4"/>
      <c r="N4" s="5"/>
    </row>
    <row r="5" spans="1:17" ht="17.25" customHeight="1" x14ac:dyDescent="0.3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4"/>
      <c r="N5" s="5"/>
    </row>
    <row r="6" spans="1:17" s="2" customFormat="1" ht="15.6" x14ac:dyDescent="0.3">
      <c r="A6" s="39" t="s">
        <v>14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"/>
      <c r="N6" s="6"/>
    </row>
    <row r="7" spans="1:17" s="2" customFormat="1" ht="13.5" customHeight="1" x14ac:dyDescent="0.3">
      <c r="A7" s="40" t="s">
        <v>15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6"/>
    </row>
    <row r="8" spans="1:17" ht="33" customHeight="1" x14ac:dyDescent="0.3">
      <c r="A8" s="46" t="s">
        <v>12</v>
      </c>
      <c r="B8" s="43" t="s">
        <v>10</v>
      </c>
      <c r="C8" s="23" t="s">
        <v>5</v>
      </c>
      <c r="D8" s="24"/>
      <c r="E8" s="43" t="s">
        <v>6</v>
      </c>
      <c r="F8" s="14" t="s">
        <v>0</v>
      </c>
      <c r="G8" s="43" t="s">
        <v>7</v>
      </c>
      <c r="H8" s="42" t="s">
        <v>8</v>
      </c>
      <c r="I8" s="42"/>
      <c r="J8" s="42"/>
      <c r="K8" s="42" t="s">
        <v>2</v>
      </c>
      <c r="L8" s="42" t="s">
        <v>9</v>
      </c>
      <c r="M8" s="4"/>
      <c r="N8" s="5"/>
    </row>
    <row r="9" spans="1:17" ht="37.5" customHeight="1" x14ac:dyDescent="0.3">
      <c r="A9" s="47"/>
      <c r="B9" s="44"/>
      <c r="C9" s="25"/>
      <c r="D9" s="26"/>
      <c r="E9" s="44"/>
      <c r="F9" s="21" t="s">
        <v>1</v>
      </c>
      <c r="G9" s="44"/>
      <c r="H9" s="14" t="s">
        <v>18</v>
      </c>
      <c r="I9" s="14" t="s">
        <v>17</v>
      </c>
      <c r="J9" s="14" t="s">
        <v>16</v>
      </c>
      <c r="K9" s="45"/>
      <c r="L9" s="42"/>
      <c r="M9" s="4"/>
      <c r="N9" s="5"/>
    </row>
    <row r="10" spans="1:17" ht="218.4" customHeight="1" x14ac:dyDescent="0.3">
      <c r="A10" s="20">
        <v>1</v>
      </c>
      <c r="B10" s="20" t="s">
        <v>31</v>
      </c>
      <c r="C10" s="29" t="s">
        <v>33</v>
      </c>
      <c r="D10" s="30"/>
      <c r="E10" s="15" t="s">
        <v>21</v>
      </c>
      <c r="F10" s="19" t="s">
        <v>20</v>
      </c>
      <c r="G10" s="19">
        <v>35</v>
      </c>
      <c r="H10" s="16">
        <v>980</v>
      </c>
      <c r="I10" s="16">
        <v>1499</v>
      </c>
      <c r="J10" s="16">
        <v>1500</v>
      </c>
      <c r="K10" s="16">
        <v>1326.33</v>
      </c>
      <c r="L10" s="17">
        <f>G10*K10</f>
        <v>46421.549999999996</v>
      </c>
      <c r="M10" s="4"/>
      <c r="N10" s="5"/>
    </row>
    <row r="11" spans="1:17" ht="195" customHeight="1" x14ac:dyDescent="0.3">
      <c r="A11" s="20">
        <v>2</v>
      </c>
      <c r="B11" s="20" t="s">
        <v>32</v>
      </c>
      <c r="C11" s="29" t="s">
        <v>33</v>
      </c>
      <c r="D11" s="30"/>
      <c r="E11" s="15" t="s">
        <v>21</v>
      </c>
      <c r="F11" s="19" t="s">
        <v>20</v>
      </c>
      <c r="G11" s="19">
        <v>2</v>
      </c>
      <c r="H11" s="16">
        <v>1115</v>
      </c>
      <c r="I11" s="16">
        <v>1499</v>
      </c>
      <c r="J11" s="16">
        <v>1500</v>
      </c>
      <c r="K11" s="16">
        <v>1371.33</v>
      </c>
      <c r="L11" s="17">
        <f>G11*K11</f>
        <v>2742.66</v>
      </c>
      <c r="M11" s="4"/>
      <c r="N11" s="5"/>
    </row>
    <row r="12" spans="1:17" ht="198" customHeight="1" x14ac:dyDescent="0.3">
      <c r="A12" s="18">
        <v>3</v>
      </c>
      <c r="B12" s="18" t="s">
        <v>23</v>
      </c>
      <c r="C12" s="29" t="s">
        <v>33</v>
      </c>
      <c r="D12" s="30"/>
      <c r="E12" s="15" t="s">
        <v>21</v>
      </c>
      <c r="F12" s="14" t="s">
        <v>20</v>
      </c>
      <c r="G12" s="14">
        <v>3</v>
      </c>
      <c r="H12" s="16">
        <v>1115</v>
      </c>
      <c r="I12" s="16">
        <v>1499</v>
      </c>
      <c r="J12" s="16">
        <v>1500</v>
      </c>
      <c r="K12" s="16">
        <v>1371.33</v>
      </c>
      <c r="L12" s="17">
        <f>G12*K12</f>
        <v>4113.99</v>
      </c>
      <c r="M12" s="4"/>
      <c r="N12" s="5"/>
    </row>
    <row r="13" spans="1:17" ht="15.75" customHeight="1" x14ac:dyDescent="0.3">
      <c r="A13" s="34" t="s">
        <v>19</v>
      </c>
      <c r="B13" s="35"/>
      <c r="C13" s="35"/>
      <c r="D13" s="35"/>
      <c r="E13" s="36"/>
      <c r="F13" s="14" t="s">
        <v>20</v>
      </c>
      <c r="G13" s="14">
        <v>40</v>
      </c>
      <c r="H13" s="16"/>
      <c r="I13" s="16"/>
      <c r="J13" s="16"/>
      <c r="K13" s="16"/>
      <c r="L13" s="17">
        <f>L12+L11+L10</f>
        <v>53278.2</v>
      </c>
      <c r="M13" s="7"/>
      <c r="N13" s="5"/>
    </row>
    <row r="14" spans="1:17" s="2" customFormat="1" ht="13.5" customHeight="1" x14ac:dyDescent="0.3">
      <c r="A14" s="31" t="s">
        <v>25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8"/>
      <c r="O14" s="11"/>
      <c r="P14" s="11"/>
      <c r="Q14" s="12"/>
    </row>
    <row r="15" spans="1:17" ht="15.6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4"/>
      <c r="N15" s="13"/>
      <c r="O15" s="11"/>
      <c r="P15" s="11"/>
      <c r="Q15" s="11"/>
    </row>
    <row r="16" spans="1:17" ht="15.6" x14ac:dyDescent="0.3">
      <c r="A16" s="5"/>
      <c r="B16" s="9"/>
      <c r="C16" s="9"/>
      <c r="D16" s="4"/>
      <c r="E16" s="5"/>
      <c r="F16" s="5"/>
      <c r="G16" s="5"/>
      <c r="H16" s="5"/>
      <c r="I16" s="5"/>
      <c r="J16" s="5"/>
      <c r="K16" s="5"/>
      <c r="L16" s="5"/>
      <c r="M16" s="4"/>
      <c r="N16" s="5"/>
    </row>
    <row r="17" spans="1:14" ht="15" customHeight="1" x14ac:dyDescent="0.3">
      <c r="A17" s="5"/>
      <c r="B17" s="9" t="s">
        <v>3</v>
      </c>
      <c r="C17" s="28" t="s">
        <v>24</v>
      </c>
      <c r="D17" s="28"/>
      <c r="E17" s="28"/>
      <c r="F17" s="5"/>
      <c r="G17" s="5"/>
      <c r="H17" s="5"/>
      <c r="I17" s="5"/>
      <c r="J17" s="5"/>
      <c r="K17" s="5"/>
      <c r="L17" s="5"/>
      <c r="M17" s="4"/>
      <c r="N17" s="5"/>
    </row>
    <row r="18" spans="1:14" ht="15" customHeight="1" x14ac:dyDescent="0.3">
      <c r="A18" s="5"/>
      <c r="B18" s="9" t="s">
        <v>13</v>
      </c>
      <c r="C18" s="28" t="s">
        <v>29</v>
      </c>
      <c r="D18" s="28"/>
      <c r="E18" s="28"/>
      <c r="F18" s="5"/>
      <c r="G18" s="5"/>
      <c r="H18" s="5"/>
      <c r="I18" s="5"/>
      <c r="J18" s="5"/>
      <c r="K18" s="5"/>
      <c r="L18" s="5"/>
      <c r="M18" s="4"/>
      <c r="N18" s="5"/>
    </row>
    <row r="19" spans="1:14" ht="15" customHeight="1" x14ac:dyDescent="0.3">
      <c r="A19" s="5"/>
      <c r="B19" s="9" t="s">
        <v>4</v>
      </c>
      <c r="C19" s="28" t="s">
        <v>30</v>
      </c>
      <c r="D19" s="28"/>
      <c r="E19" s="28"/>
      <c r="F19" s="5"/>
      <c r="G19" s="5"/>
      <c r="H19" s="5"/>
      <c r="I19" s="5"/>
      <c r="J19" s="5"/>
      <c r="K19" s="5"/>
      <c r="L19" s="5"/>
      <c r="M19" s="4"/>
      <c r="N19" s="5"/>
    </row>
    <row r="20" spans="1:14" ht="15.6" x14ac:dyDescent="0.3">
      <c r="A20" s="5"/>
      <c r="B20" s="5"/>
      <c r="C20" s="10"/>
      <c r="D20" s="10"/>
      <c r="E20" s="10"/>
      <c r="F20" s="5"/>
      <c r="G20" s="5"/>
      <c r="H20" s="5"/>
      <c r="I20" s="5"/>
      <c r="J20" s="5"/>
      <c r="K20" s="5"/>
      <c r="L20" s="5"/>
      <c r="M20" s="4"/>
      <c r="N20" s="5"/>
    </row>
    <row r="21" spans="1:14" ht="15.6" x14ac:dyDescent="0.3">
      <c r="A21" s="5"/>
      <c r="B21" s="5"/>
      <c r="C21" s="5"/>
      <c r="D21" s="5"/>
      <c r="E21" s="5"/>
      <c r="F21" s="5"/>
      <c r="G21" s="5"/>
      <c r="H21" s="5"/>
      <c r="I21" s="5"/>
      <c r="J21" s="27" t="s">
        <v>22</v>
      </c>
      <c r="K21" s="27"/>
      <c r="L21" s="5"/>
      <c r="M21" s="4"/>
      <c r="N21" s="5"/>
    </row>
    <row r="22" spans="1:14" ht="15.6" x14ac:dyDescent="0.3">
      <c r="A22" s="5"/>
      <c r="B22" s="27" t="s">
        <v>11</v>
      </c>
      <c r="C22" s="27"/>
      <c r="D22" s="5"/>
      <c r="E22" s="5"/>
      <c r="F22" s="5"/>
      <c r="G22" s="5"/>
      <c r="H22" s="5"/>
      <c r="I22" s="5"/>
      <c r="J22" s="5"/>
      <c r="K22" s="5"/>
      <c r="L22" s="5"/>
      <c r="M22" s="4"/>
      <c r="N22" s="5"/>
    </row>
    <row r="23" spans="1:14" ht="15.6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4"/>
      <c r="N23" s="5"/>
    </row>
    <row r="24" spans="1:14" ht="15.6" x14ac:dyDescent="0.3">
      <c r="N24" s="5"/>
    </row>
  </sheetData>
  <mergeCells count="23">
    <mergeCell ref="I2:L2"/>
    <mergeCell ref="I1:L1"/>
    <mergeCell ref="C17:E17"/>
    <mergeCell ref="A13:E13"/>
    <mergeCell ref="A4:L5"/>
    <mergeCell ref="A6:L6"/>
    <mergeCell ref="A7:M7"/>
    <mergeCell ref="H8:J8"/>
    <mergeCell ref="L8:L9"/>
    <mergeCell ref="E8:E9"/>
    <mergeCell ref="G8:G9"/>
    <mergeCell ref="K8:K9"/>
    <mergeCell ref="A8:A9"/>
    <mergeCell ref="B8:B9"/>
    <mergeCell ref="C8:D9"/>
    <mergeCell ref="B22:C22"/>
    <mergeCell ref="J21:K21"/>
    <mergeCell ref="C19:E19"/>
    <mergeCell ref="C12:D12"/>
    <mergeCell ref="A14:M14"/>
    <mergeCell ref="C18:E18"/>
    <mergeCell ref="C10:D10"/>
    <mergeCell ref="C11:D11"/>
  </mergeCells>
  <pageMargins left="0.82677165354330717" right="0" top="0.39370078740157483" bottom="0.19685039370078741" header="0.31496062992125984" footer="0.31496062992125984"/>
  <pageSetup paperSize="9"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2025-05-14T07:41:49Z</dcterms:modified>
</cp:coreProperties>
</file>